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730" windowHeight="11760" activeTab="2"/>
  </bookViews>
  <sheets>
    <sheet name="Avec calcul" sheetId="1" r:id="rId1"/>
    <sheet name="À Imprimer" sheetId="2" r:id="rId2"/>
    <sheet name="AvecExemplePièces" sheetId="3" r:id="rId3"/>
  </sheets>
  <calcPr calcId="145621"/>
</workbook>
</file>

<file path=xl/calcChain.xml><?xml version="1.0" encoding="utf-8"?>
<calcChain xmlns="http://schemas.openxmlformats.org/spreadsheetml/2006/main">
  <c r="G37" i="1" l="1"/>
  <c r="G36" i="1"/>
  <c r="G35" i="1"/>
  <c r="G34" i="1"/>
  <c r="G38" i="1" s="1"/>
  <c r="G40" i="1" s="1"/>
  <c r="G30" i="1"/>
  <c r="G29" i="1"/>
  <c r="G28" i="1"/>
  <c r="G31" i="1" s="1"/>
  <c r="G27" i="1"/>
  <c r="G26" i="1"/>
  <c r="C37" i="1"/>
  <c r="C36" i="1"/>
  <c r="C35" i="1"/>
  <c r="C34" i="1"/>
  <c r="C38" i="1" s="1"/>
  <c r="C40" i="1" s="1"/>
  <c r="C30" i="1"/>
  <c r="C29" i="1"/>
  <c r="C28" i="1"/>
  <c r="C27" i="1"/>
  <c r="C31" i="1" s="1"/>
  <c r="C26" i="1"/>
  <c r="G16" i="1"/>
  <c r="G15" i="1"/>
  <c r="G14" i="1"/>
  <c r="G13" i="1"/>
  <c r="G17" i="1" s="1"/>
  <c r="G9" i="1"/>
  <c r="G8" i="1"/>
  <c r="G7" i="1"/>
  <c r="G6" i="1"/>
  <c r="G5" i="1"/>
  <c r="G10" i="1" s="1"/>
  <c r="C17" i="1"/>
  <c r="C16" i="1"/>
  <c r="C15" i="1"/>
  <c r="C14" i="1"/>
  <c r="C13" i="1"/>
  <c r="C7" i="1"/>
  <c r="C6" i="1"/>
  <c r="C5" i="1"/>
  <c r="C9" i="1"/>
  <c r="C8" i="1"/>
  <c r="C10" i="1" l="1"/>
  <c r="C19" i="1" s="1"/>
  <c r="G19" i="1"/>
</calcChain>
</file>

<file path=xl/sharedStrings.xml><?xml version="1.0" encoding="utf-8"?>
<sst xmlns="http://schemas.openxmlformats.org/spreadsheetml/2006/main" count="88" uniqueCount="14">
  <si>
    <t>Pièces</t>
  </si>
  <si>
    <t>Nombre</t>
  </si>
  <si>
    <t>Total</t>
  </si>
  <si>
    <t>Sous-Total</t>
  </si>
  <si>
    <t>Billets</t>
  </si>
  <si>
    <t>Grand Total</t>
  </si>
  <si>
    <t xml:space="preserve">Date: </t>
  </si>
  <si>
    <t>Total en $</t>
  </si>
  <si>
    <t>X</t>
  </si>
  <si>
    <t>Grand Total:</t>
  </si>
  <si>
    <t>Sous-total billets</t>
  </si>
  <si>
    <t>Sous-total pièces</t>
  </si>
  <si>
    <t>+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</si>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</sst>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$&quot;_);[Red]\(#,##0\ &quot;$&quot;\)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2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5" xfId="0" applyFont="1" applyBorder="1"/>
    <xf numFmtId="44" fontId="2" fillId="0" borderId="7" xfId="1" applyFont="1" applyBorder="1"/>
    <xf numFmtId="6" fontId="2" fillId="0" borderId="3" xfId="0" applyNumberFormat="1" applyFont="1" applyBorder="1" applyAlignment="1">
      <alignment horizontal="center"/>
    </xf>
    <xf numFmtId="6" fontId="2" fillId="0" borderId="8" xfId="0" applyNumberFormat="1" applyFont="1" applyBorder="1" applyAlignment="1">
      <alignment horizontal="center"/>
    </xf>
    <xf numFmtId="0" fontId="2" fillId="0" borderId="9" xfId="0" applyFont="1" applyBorder="1"/>
    <xf numFmtId="44" fontId="2" fillId="0" borderId="10" xfId="1" applyFont="1" applyBorder="1"/>
    <xf numFmtId="44" fontId="2" fillId="0" borderId="1" xfId="0" applyNumberFormat="1" applyFont="1" applyBorder="1"/>
    <xf numFmtId="6" fontId="2" fillId="0" borderId="3" xfId="0" applyNumberFormat="1" applyFont="1" applyBorder="1"/>
    <xf numFmtId="6" fontId="2" fillId="0" borderId="8" xfId="0" applyNumberFormat="1" applyFont="1" applyBorder="1"/>
    <xf numFmtId="44" fontId="2" fillId="0" borderId="1" xfId="1" applyFont="1" applyBorder="1"/>
    <xf numFmtId="4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6" fontId="2" fillId="0" borderId="16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2" fillId="0" borderId="18" xfId="1" applyFont="1" applyBorder="1" applyAlignment="1">
      <alignment horizontal="center"/>
    </xf>
    <xf numFmtId="44" fontId="2" fillId="0" borderId="7" xfId="1" applyFont="1" applyBorder="1" applyAlignment="1">
      <alignment horizontal="center"/>
    </xf>
    <xf numFmtId="44" fontId="2" fillId="0" borderId="10" xfId="1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44" fontId="2" fillId="0" borderId="17" xfId="1" applyFont="1" applyBorder="1" applyAlignment="1">
      <alignment horizontal="center"/>
    </xf>
    <xf numFmtId="44" fontId="2" fillId="0" borderId="5" xfId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164" fontId="2" fillId="0" borderId="17" xfId="1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4" fontId="2" fillId="0" borderId="0" xfId="0" applyNumberFormat="1" applyFont="1" applyBorder="1"/>
    <xf numFmtId="0" fontId="2" fillId="0" borderId="0" xfId="0" applyFont="1" applyAlignment="1">
      <alignment horizontal="center"/>
    </xf>
    <xf numFmtId="6" fontId="2" fillId="0" borderId="0" xfId="0" applyNumberFormat="1" applyFont="1" applyBorder="1" applyAlignment="1"/>
    <xf numFmtId="6" fontId="2" fillId="0" borderId="0" xfId="0" applyNumberFormat="1" applyFont="1" applyBorder="1" applyAlignment="1">
      <alignment horizontal="center"/>
    </xf>
    <xf numFmtId="44" fontId="2" fillId="0" borderId="3" xfId="1" applyFont="1" applyBorder="1" applyAlignment="1">
      <alignment horizontal="center"/>
    </xf>
    <xf numFmtId="44" fontId="2" fillId="0" borderId="17" xfId="1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/>
    </xf>
    <xf numFmtId="164" fontId="2" fillId="0" borderId="17" xfId="1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6" fontId="2" fillId="0" borderId="13" xfId="0" applyNumberFormat="1" applyFont="1" applyBorder="1" applyAlignment="1">
      <alignment horizontal="right"/>
    </xf>
    <xf numFmtId="6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19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0" xfId="0" applyFont="1" applyAlignment="1">
      <alignment horizontal="center"/>
    </xf>
    <xf numFmtId="6" fontId="2" fillId="0" borderId="0" xfId="0" applyNumberFormat="1" applyFont="1" applyBorder="1" applyAlignment="1">
      <alignment horizontal="center"/>
    </xf>
    <xf numFmtId="0" fontId="2" fillId="0" borderId="15" xfId="0" applyFont="1" applyBorder="1" applyAlignment="1">
      <alignment horizontal="right"/>
    </xf>
    <xf numFmtId="6" fontId="2" fillId="0" borderId="15" xfId="0" applyNumberFormat="1" applyFont="1" applyBorder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eg"/><Relationship Id="rId7" Type="http://schemas.openxmlformats.org/officeDocument/2006/relationships/image" Target="../media/image7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3</xdr:row>
      <xdr:rowOff>19050</xdr:rowOff>
    </xdr:from>
    <xdr:to>
      <xdr:col>0</xdr:col>
      <xdr:colOff>695325</xdr:colOff>
      <xdr:row>3</xdr:row>
      <xdr:rowOff>590550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4</xdr:row>
      <xdr:rowOff>19050</xdr:rowOff>
    </xdr:from>
    <xdr:to>
      <xdr:col>0</xdr:col>
      <xdr:colOff>714375</xdr:colOff>
      <xdr:row>4</xdr:row>
      <xdr:rowOff>581025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285875"/>
          <a:ext cx="561975" cy="56197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142876</xdr:colOff>
      <xdr:row>5</xdr:row>
      <xdr:rowOff>28575</xdr:rowOff>
    </xdr:from>
    <xdr:to>
      <xdr:col>0</xdr:col>
      <xdr:colOff>714376</xdr:colOff>
      <xdr:row>5</xdr:row>
      <xdr:rowOff>600075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6" y="1914525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6</xdr:row>
      <xdr:rowOff>19049</xdr:rowOff>
    </xdr:from>
    <xdr:to>
      <xdr:col>0</xdr:col>
      <xdr:colOff>714376</xdr:colOff>
      <xdr:row>6</xdr:row>
      <xdr:rowOff>600075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2524124"/>
          <a:ext cx="581026" cy="581026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7</xdr:row>
      <xdr:rowOff>19050</xdr:rowOff>
    </xdr:from>
    <xdr:to>
      <xdr:col>0</xdr:col>
      <xdr:colOff>714375</xdr:colOff>
      <xdr:row>7</xdr:row>
      <xdr:rowOff>590550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1432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5</xdr:col>
      <xdr:colOff>47625</xdr:colOff>
      <xdr:row>3</xdr:row>
      <xdr:rowOff>28574</xdr:rowOff>
    </xdr:from>
    <xdr:to>
      <xdr:col>5</xdr:col>
      <xdr:colOff>1295400</xdr:colOff>
      <xdr:row>3</xdr:row>
      <xdr:rowOff>597871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3825" y="676274"/>
          <a:ext cx="1247775" cy="569297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4</xdr:row>
      <xdr:rowOff>30955</xdr:rowOff>
    </xdr:from>
    <xdr:to>
      <xdr:col>5</xdr:col>
      <xdr:colOff>1295400</xdr:colOff>
      <xdr:row>4</xdr:row>
      <xdr:rowOff>596740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1297780"/>
          <a:ext cx="1257300" cy="565785"/>
        </a:xfrm>
        <a:prstGeom prst="rect">
          <a:avLst/>
        </a:prstGeom>
      </xdr:spPr>
    </xdr:pic>
    <xdr:clientData/>
  </xdr:twoCellAnchor>
  <xdr:twoCellAnchor editAs="oneCell">
    <xdr:from>
      <xdr:col>5</xdr:col>
      <xdr:colOff>47625</xdr:colOff>
      <xdr:row>5</xdr:row>
      <xdr:rowOff>30411</xdr:rowOff>
    </xdr:from>
    <xdr:to>
      <xdr:col>5</xdr:col>
      <xdr:colOff>1295400</xdr:colOff>
      <xdr:row>5</xdr:row>
      <xdr:rowOff>595809</xdr:rowOff>
    </xdr:to>
    <xdr:pic>
      <xdr:nvPicPr>
        <xdr:cNvPr id="10" name="Image 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3825" y="1916361"/>
          <a:ext cx="1247775" cy="565398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6</xdr:row>
      <xdr:rowOff>28575</xdr:rowOff>
    </xdr:from>
    <xdr:to>
      <xdr:col>5</xdr:col>
      <xdr:colOff>1281917</xdr:colOff>
      <xdr:row>6</xdr:row>
      <xdr:rowOff>587375</xdr:rowOff>
    </xdr:to>
    <xdr:pic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2533650"/>
          <a:ext cx="1224767" cy="55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0"/>
  <sheetViews>
    <sheetView workbookViewId="0">
      <selection activeCell="I25" sqref="A1:XFD1048576"/>
    </sheetView>
  </sheetViews>
  <sheetFormatPr baseColWidth="10" defaultRowHeight="16.5" x14ac:dyDescent="0.3"/>
  <cols>
    <col min="1" max="16384" width="11.42578125" style="2"/>
  </cols>
  <sheetData>
    <row r="2" spans="1:7" x14ac:dyDescent="0.3">
      <c r="A2" s="20" t="s">
        <v>6</v>
      </c>
      <c r="B2" s="19"/>
      <c r="C2" s="19"/>
      <c r="E2" s="20" t="s">
        <v>6</v>
      </c>
      <c r="F2" s="19"/>
      <c r="G2" s="19"/>
    </row>
    <row r="3" spans="1:7" ht="17.25" thickBot="1" x14ac:dyDescent="0.35">
      <c r="A3" s="17"/>
      <c r="E3" s="17"/>
    </row>
    <row r="4" spans="1:7" x14ac:dyDescent="0.3">
      <c r="A4" s="3" t="s">
        <v>0</v>
      </c>
      <c r="B4" s="4" t="s">
        <v>1</v>
      </c>
      <c r="C4" s="5" t="s">
        <v>2</v>
      </c>
      <c r="E4" s="3" t="s">
        <v>0</v>
      </c>
      <c r="F4" s="4" t="s">
        <v>1</v>
      </c>
      <c r="G4" s="5" t="s">
        <v>2</v>
      </c>
    </row>
    <row r="5" spans="1:7" x14ac:dyDescent="0.3">
      <c r="A5" s="42">
        <v>0.05</v>
      </c>
      <c r="B5" s="6"/>
      <c r="C5" s="7">
        <f>B5*0.05</f>
        <v>0</v>
      </c>
      <c r="E5" s="42">
        <v>0.05</v>
      </c>
      <c r="F5" s="6"/>
      <c r="G5" s="7">
        <f>F5*0.05</f>
        <v>0</v>
      </c>
    </row>
    <row r="6" spans="1:7" x14ac:dyDescent="0.3">
      <c r="A6" s="42">
        <v>0.1</v>
      </c>
      <c r="B6" s="6"/>
      <c r="C6" s="7">
        <f>B6*0.1</f>
        <v>0</v>
      </c>
      <c r="E6" s="42">
        <v>0.1</v>
      </c>
      <c r="F6" s="6"/>
      <c r="G6" s="7">
        <f>F6*0.1</f>
        <v>0</v>
      </c>
    </row>
    <row r="7" spans="1:7" x14ac:dyDescent="0.3">
      <c r="A7" s="42">
        <v>0.25</v>
      </c>
      <c r="B7" s="6"/>
      <c r="C7" s="7">
        <f>B7*0.25</f>
        <v>0</v>
      </c>
      <c r="E7" s="42">
        <v>0.25</v>
      </c>
      <c r="F7" s="6"/>
      <c r="G7" s="7">
        <f>F7*0.25</f>
        <v>0</v>
      </c>
    </row>
    <row r="8" spans="1:7" x14ac:dyDescent="0.3">
      <c r="A8" s="8">
        <v>1</v>
      </c>
      <c r="B8" s="6"/>
      <c r="C8" s="7">
        <f>B8*1</f>
        <v>0</v>
      </c>
      <c r="E8" s="8">
        <v>1</v>
      </c>
      <c r="F8" s="6"/>
      <c r="G8" s="7">
        <f>F8*1</f>
        <v>0</v>
      </c>
    </row>
    <row r="9" spans="1:7" ht="17.25" thickBot="1" x14ac:dyDescent="0.35">
      <c r="A9" s="9">
        <v>2</v>
      </c>
      <c r="B9" s="10"/>
      <c r="C9" s="11">
        <f>B9*2</f>
        <v>0</v>
      </c>
      <c r="E9" s="9">
        <v>2</v>
      </c>
      <c r="F9" s="10"/>
      <c r="G9" s="11">
        <f>F9*2</f>
        <v>0</v>
      </c>
    </row>
    <row r="10" spans="1:7" ht="17.25" thickBot="1" x14ac:dyDescent="0.35">
      <c r="A10" s="48" t="s">
        <v>3</v>
      </c>
      <c r="B10" s="49"/>
      <c r="C10" s="12">
        <f>SUM(C5:C9)</f>
        <v>0</v>
      </c>
      <c r="E10" s="48" t="s">
        <v>3</v>
      </c>
      <c r="F10" s="49"/>
      <c r="G10" s="12">
        <f>SUM(G5:G9)</f>
        <v>0</v>
      </c>
    </row>
    <row r="11" spans="1:7" ht="17.25" thickBot="1" x14ac:dyDescent="0.35"/>
    <row r="12" spans="1:7" x14ac:dyDescent="0.3">
      <c r="A12" s="3" t="s">
        <v>4</v>
      </c>
      <c r="B12" s="4" t="s">
        <v>1</v>
      </c>
      <c r="C12" s="5" t="s">
        <v>2</v>
      </c>
      <c r="E12" s="3" t="s">
        <v>4</v>
      </c>
      <c r="F12" s="4" t="s">
        <v>1</v>
      </c>
      <c r="G12" s="5" t="s">
        <v>2</v>
      </c>
    </row>
    <row r="13" spans="1:7" x14ac:dyDescent="0.3">
      <c r="A13" s="13">
        <v>5</v>
      </c>
      <c r="B13" s="6"/>
      <c r="C13" s="7">
        <f>B13*5</f>
        <v>0</v>
      </c>
      <c r="E13" s="13">
        <v>5</v>
      </c>
      <c r="F13" s="6"/>
      <c r="G13" s="7">
        <f>F13*5</f>
        <v>0</v>
      </c>
    </row>
    <row r="14" spans="1:7" x14ac:dyDescent="0.3">
      <c r="A14" s="13">
        <v>10</v>
      </c>
      <c r="B14" s="6"/>
      <c r="C14" s="7">
        <f>B14*10</f>
        <v>0</v>
      </c>
      <c r="E14" s="13">
        <v>10</v>
      </c>
      <c r="F14" s="6"/>
      <c r="G14" s="7">
        <f>F14*10</f>
        <v>0</v>
      </c>
    </row>
    <row r="15" spans="1:7" x14ac:dyDescent="0.3">
      <c r="A15" s="13">
        <v>20</v>
      </c>
      <c r="B15" s="6"/>
      <c r="C15" s="7">
        <f>B15*20</f>
        <v>0</v>
      </c>
      <c r="E15" s="13">
        <v>20</v>
      </c>
      <c r="F15" s="6"/>
      <c r="G15" s="7">
        <f>F15*20</f>
        <v>0</v>
      </c>
    </row>
    <row r="16" spans="1:7" ht="17.25" thickBot="1" x14ac:dyDescent="0.35">
      <c r="A16" s="14">
        <v>50</v>
      </c>
      <c r="B16" s="10"/>
      <c r="C16" s="11">
        <f>B16*50</f>
        <v>0</v>
      </c>
      <c r="E16" s="14">
        <v>50</v>
      </c>
      <c r="F16" s="10"/>
      <c r="G16" s="11">
        <f>F16*50</f>
        <v>0</v>
      </c>
    </row>
    <row r="17" spans="1:7" ht="17.25" thickBot="1" x14ac:dyDescent="0.35">
      <c r="A17" s="50" t="s">
        <v>3</v>
      </c>
      <c r="B17" s="51"/>
      <c r="C17" s="15">
        <f>SUM(C13:C16)</f>
        <v>0</v>
      </c>
      <c r="E17" s="50" t="s">
        <v>3</v>
      </c>
      <c r="F17" s="51"/>
      <c r="G17" s="15">
        <f>SUM(G13:G16)</f>
        <v>0</v>
      </c>
    </row>
    <row r="19" spans="1:7" x14ac:dyDescent="0.3">
      <c r="A19" s="52" t="s">
        <v>5</v>
      </c>
      <c r="B19" s="52"/>
      <c r="C19" s="16">
        <f>C17+C10</f>
        <v>0</v>
      </c>
      <c r="E19" s="52" t="s">
        <v>5</v>
      </c>
      <c r="F19" s="52"/>
      <c r="G19" s="16">
        <f>G17+G10</f>
        <v>0</v>
      </c>
    </row>
    <row r="20" spans="1:7" x14ac:dyDescent="0.3">
      <c r="A20" s="20"/>
      <c r="B20" s="20"/>
      <c r="C20" s="16"/>
      <c r="E20" s="20"/>
      <c r="F20" s="20"/>
      <c r="G20" s="16"/>
    </row>
    <row r="21" spans="1:7" x14ac:dyDescent="0.3">
      <c r="A21" s="20"/>
      <c r="B21" s="20"/>
      <c r="C21" s="16"/>
      <c r="E21" s="20"/>
      <c r="F21" s="20"/>
      <c r="G21" s="16"/>
    </row>
    <row r="23" spans="1:7" x14ac:dyDescent="0.3">
      <c r="A23" s="20" t="s">
        <v>6</v>
      </c>
      <c r="B23" s="19"/>
      <c r="C23" s="19"/>
      <c r="E23" s="20" t="s">
        <v>6</v>
      </c>
      <c r="F23" s="19"/>
      <c r="G23" s="19"/>
    </row>
    <row r="24" spans="1:7" ht="17.25" thickBot="1" x14ac:dyDescent="0.35">
      <c r="A24" s="17"/>
      <c r="E24" s="17"/>
    </row>
    <row r="25" spans="1:7" x14ac:dyDescent="0.3">
      <c r="A25" s="3" t="s">
        <v>0</v>
      </c>
      <c r="B25" s="4" t="s">
        <v>1</v>
      </c>
      <c r="C25" s="5" t="s">
        <v>2</v>
      </c>
      <c r="E25" s="3" t="s">
        <v>0</v>
      </c>
      <c r="F25" s="4" t="s">
        <v>1</v>
      </c>
      <c r="G25" s="5" t="s">
        <v>2</v>
      </c>
    </row>
    <row r="26" spans="1:7" x14ac:dyDescent="0.3">
      <c r="A26" s="42">
        <v>0.05</v>
      </c>
      <c r="B26" s="6"/>
      <c r="C26" s="7">
        <f>B26*0.05</f>
        <v>0</v>
      </c>
      <c r="E26" s="42">
        <v>0.05</v>
      </c>
      <c r="F26" s="6"/>
      <c r="G26" s="7">
        <f>F26*0.05</f>
        <v>0</v>
      </c>
    </row>
    <row r="27" spans="1:7" x14ac:dyDescent="0.3">
      <c r="A27" s="42">
        <v>0.1</v>
      </c>
      <c r="B27" s="6"/>
      <c r="C27" s="7">
        <f>B27*0.1</f>
        <v>0</v>
      </c>
      <c r="E27" s="42">
        <v>0.1</v>
      </c>
      <c r="F27" s="6"/>
      <c r="G27" s="7">
        <f>F27*0.1</f>
        <v>0</v>
      </c>
    </row>
    <row r="28" spans="1:7" x14ac:dyDescent="0.3">
      <c r="A28" s="42">
        <v>0.25</v>
      </c>
      <c r="B28" s="6"/>
      <c r="C28" s="7">
        <f>B28*0.25</f>
        <v>0</v>
      </c>
      <c r="E28" s="42">
        <v>0.25</v>
      </c>
      <c r="F28" s="6"/>
      <c r="G28" s="7">
        <f>F28*0.25</f>
        <v>0</v>
      </c>
    </row>
    <row r="29" spans="1:7" x14ac:dyDescent="0.3">
      <c r="A29" s="8">
        <v>1</v>
      </c>
      <c r="B29" s="6"/>
      <c r="C29" s="7">
        <f>B29*1</f>
        <v>0</v>
      </c>
      <c r="E29" s="8">
        <v>1</v>
      </c>
      <c r="F29" s="6"/>
      <c r="G29" s="7">
        <f>F29*1</f>
        <v>0</v>
      </c>
    </row>
    <row r="30" spans="1:7" ht="17.25" thickBot="1" x14ac:dyDescent="0.35">
      <c r="A30" s="9">
        <v>2</v>
      </c>
      <c r="B30" s="10"/>
      <c r="C30" s="11">
        <f>B30*2</f>
        <v>0</v>
      </c>
      <c r="E30" s="9">
        <v>2</v>
      </c>
      <c r="F30" s="10"/>
      <c r="G30" s="11">
        <f>F30*2</f>
        <v>0</v>
      </c>
    </row>
    <row r="31" spans="1:7" ht="17.25" thickBot="1" x14ac:dyDescent="0.35">
      <c r="A31" s="48" t="s">
        <v>3</v>
      </c>
      <c r="B31" s="49"/>
      <c r="C31" s="12">
        <f>SUM(C26:C30)</f>
        <v>0</v>
      </c>
      <c r="E31" s="48" t="s">
        <v>3</v>
      </c>
      <c r="F31" s="49"/>
      <c r="G31" s="12">
        <f>SUM(G26:G30)</f>
        <v>0</v>
      </c>
    </row>
    <row r="32" spans="1:7" ht="17.25" thickBot="1" x14ac:dyDescent="0.35"/>
    <row r="33" spans="1:7" x14ac:dyDescent="0.3">
      <c r="A33" s="3" t="s">
        <v>4</v>
      </c>
      <c r="B33" s="4" t="s">
        <v>1</v>
      </c>
      <c r="C33" s="5" t="s">
        <v>2</v>
      </c>
      <c r="E33" s="3" t="s">
        <v>4</v>
      </c>
      <c r="F33" s="4" t="s">
        <v>1</v>
      </c>
      <c r="G33" s="5" t="s">
        <v>2</v>
      </c>
    </row>
    <row r="34" spans="1:7" x14ac:dyDescent="0.3">
      <c r="A34" s="13">
        <v>5</v>
      </c>
      <c r="B34" s="6"/>
      <c r="C34" s="7">
        <f>B34*5</f>
        <v>0</v>
      </c>
      <c r="E34" s="13">
        <v>5</v>
      </c>
      <c r="F34" s="6"/>
      <c r="G34" s="7">
        <f>F34*5</f>
        <v>0</v>
      </c>
    </row>
    <row r="35" spans="1:7" x14ac:dyDescent="0.3">
      <c r="A35" s="13">
        <v>10</v>
      </c>
      <c r="B35" s="6"/>
      <c r="C35" s="7">
        <f>B35*10</f>
        <v>0</v>
      </c>
      <c r="E35" s="13">
        <v>10</v>
      </c>
      <c r="F35" s="6"/>
      <c r="G35" s="7">
        <f>F35*10</f>
        <v>0</v>
      </c>
    </row>
    <row r="36" spans="1:7" x14ac:dyDescent="0.3">
      <c r="A36" s="13">
        <v>20</v>
      </c>
      <c r="B36" s="6"/>
      <c r="C36" s="7">
        <f>B36*20</f>
        <v>0</v>
      </c>
      <c r="E36" s="13">
        <v>20</v>
      </c>
      <c r="F36" s="6"/>
      <c r="G36" s="7">
        <f>F36*20</f>
        <v>0</v>
      </c>
    </row>
    <row r="37" spans="1:7" ht="17.25" thickBot="1" x14ac:dyDescent="0.35">
      <c r="A37" s="14">
        <v>50</v>
      </c>
      <c r="B37" s="10"/>
      <c r="C37" s="11">
        <f>B37*50</f>
        <v>0</v>
      </c>
      <c r="E37" s="14">
        <v>50</v>
      </c>
      <c r="F37" s="10"/>
      <c r="G37" s="11">
        <f>F37*50</f>
        <v>0</v>
      </c>
    </row>
    <row r="38" spans="1:7" ht="17.25" thickBot="1" x14ac:dyDescent="0.35">
      <c r="A38" s="50" t="s">
        <v>3</v>
      </c>
      <c r="B38" s="51"/>
      <c r="C38" s="15">
        <f>SUM(C34:C37)</f>
        <v>0</v>
      </c>
      <c r="E38" s="50" t="s">
        <v>3</v>
      </c>
      <c r="F38" s="51"/>
      <c r="G38" s="15">
        <f>SUM(G34:G37)</f>
        <v>0</v>
      </c>
    </row>
    <row r="40" spans="1:7" x14ac:dyDescent="0.3">
      <c r="A40" s="52" t="s">
        <v>5</v>
      </c>
      <c r="B40" s="52"/>
      <c r="C40" s="16">
        <f>C38+C31</f>
        <v>0</v>
      </c>
      <c r="E40" s="52" t="s">
        <v>5</v>
      </c>
      <c r="F40" s="52"/>
      <c r="G40" s="16">
        <f>G38+G31</f>
        <v>0</v>
      </c>
    </row>
  </sheetData>
  <mergeCells count="12">
    <mergeCell ref="A31:B31"/>
    <mergeCell ref="A38:B38"/>
    <mergeCell ref="A40:B40"/>
    <mergeCell ref="E31:F31"/>
    <mergeCell ref="E38:F38"/>
    <mergeCell ref="E40:F40"/>
    <mergeCell ref="A10:B10"/>
    <mergeCell ref="A17:B17"/>
    <mergeCell ref="A19:B19"/>
    <mergeCell ref="E10:F10"/>
    <mergeCell ref="E17:F17"/>
    <mergeCell ref="E19:F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A7" workbookViewId="0">
      <selection activeCell="K14" sqref="K14"/>
    </sheetView>
  </sheetViews>
  <sheetFormatPr baseColWidth="10" defaultRowHeight="15" x14ac:dyDescent="0.25"/>
  <cols>
    <col min="5" max="5" width="9.7109375" customWidth="1"/>
  </cols>
  <sheetData>
    <row r="1" spans="1:9" ht="30" customHeight="1" x14ac:dyDescent="0.3">
      <c r="A1" s="20" t="s">
        <v>6</v>
      </c>
      <c r="B1" s="55"/>
      <c r="C1" s="55"/>
      <c r="D1" s="55"/>
      <c r="E1" s="55"/>
      <c r="F1" s="55"/>
    </row>
    <row r="2" spans="1:9" ht="13.5" customHeight="1" thickBot="1" x14ac:dyDescent="0.35">
      <c r="A2" s="17"/>
      <c r="B2" s="2"/>
      <c r="C2" s="2"/>
      <c r="D2" s="2"/>
      <c r="E2" s="2"/>
    </row>
    <row r="3" spans="1:9" ht="30" customHeight="1" thickBot="1" x14ac:dyDescent="0.35">
      <c r="A3" s="24" t="s">
        <v>0</v>
      </c>
      <c r="B3" s="25" t="s">
        <v>1</v>
      </c>
      <c r="C3" s="25" t="s">
        <v>8</v>
      </c>
      <c r="D3" s="27" t="s">
        <v>7</v>
      </c>
      <c r="E3" s="18"/>
      <c r="F3" s="24" t="s">
        <v>4</v>
      </c>
      <c r="G3" s="25" t="s">
        <v>1</v>
      </c>
      <c r="H3" s="25" t="s">
        <v>8</v>
      </c>
      <c r="I3" s="27" t="s">
        <v>7</v>
      </c>
    </row>
    <row r="4" spans="1:9" ht="30" customHeight="1" x14ac:dyDescent="0.3">
      <c r="A4" s="32">
        <v>0.05</v>
      </c>
      <c r="B4" s="23"/>
      <c r="C4" s="32">
        <v>0.05</v>
      </c>
      <c r="D4" s="28"/>
      <c r="E4" s="18"/>
      <c r="F4" s="26">
        <v>5</v>
      </c>
      <c r="G4" s="23"/>
      <c r="H4" s="36">
        <v>5</v>
      </c>
      <c r="I4" s="28"/>
    </row>
    <row r="5" spans="1:9" ht="30" customHeight="1" x14ac:dyDescent="0.3">
      <c r="A5" s="33">
        <v>0.1</v>
      </c>
      <c r="B5" s="21"/>
      <c r="C5" s="33">
        <v>0.1</v>
      </c>
      <c r="D5" s="29"/>
      <c r="E5" s="18"/>
      <c r="F5" s="8">
        <v>10</v>
      </c>
      <c r="G5" s="21"/>
      <c r="H5" s="34">
        <v>10</v>
      </c>
      <c r="I5" s="29"/>
    </row>
    <row r="6" spans="1:9" ht="30" customHeight="1" x14ac:dyDescent="0.3">
      <c r="A6" s="33">
        <v>0.25</v>
      </c>
      <c r="B6" s="21"/>
      <c r="C6" s="33">
        <v>0.25</v>
      </c>
      <c r="D6" s="29"/>
      <c r="E6" s="18"/>
      <c r="F6" s="8">
        <v>20</v>
      </c>
      <c r="G6" s="21"/>
      <c r="H6" s="34">
        <v>20</v>
      </c>
      <c r="I6" s="29"/>
    </row>
    <row r="7" spans="1:9" ht="30" customHeight="1" thickBot="1" x14ac:dyDescent="0.35">
      <c r="A7" s="34">
        <v>1</v>
      </c>
      <c r="B7" s="21"/>
      <c r="C7" s="34">
        <v>1</v>
      </c>
      <c r="D7" s="29"/>
      <c r="E7" s="18"/>
      <c r="F7" s="9">
        <v>50</v>
      </c>
      <c r="G7" s="22"/>
      <c r="H7" s="35">
        <v>50</v>
      </c>
      <c r="I7" s="30"/>
    </row>
    <row r="8" spans="1:9" ht="30" customHeight="1" thickBot="1" x14ac:dyDescent="0.35">
      <c r="A8" s="35">
        <v>2</v>
      </c>
      <c r="B8" s="22"/>
      <c r="C8" s="35">
        <v>2</v>
      </c>
      <c r="D8" s="30"/>
      <c r="E8" s="18"/>
      <c r="F8" s="50" t="s">
        <v>10</v>
      </c>
      <c r="G8" s="59"/>
      <c r="H8" s="51"/>
      <c r="I8" s="31"/>
    </row>
    <row r="9" spans="1:9" ht="30" customHeight="1" thickBot="1" x14ac:dyDescent="0.35">
      <c r="A9" s="48" t="s">
        <v>11</v>
      </c>
      <c r="B9" s="58"/>
      <c r="C9" s="49"/>
      <c r="D9" s="12"/>
      <c r="E9" s="2"/>
    </row>
    <row r="10" spans="1:9" ht="13.5" customHeight="1" x14ac:dyDescent="0.3">
      <c r="A10" s="37"/>
      <c r="B10" s="37"/>
      <c r="C10" s="37"/>
      <c r="D10" s="38"/>
      <c r="E10" s="2"/>
    </row>
    <row r="11" spans="1:9" ht="30" customHeight="1" x14ac:dyDescent="0.3">
      <c r="A11" s="2"/>
      <c r="B11" s="56" t="s">
        <v>11</v>
      </c>
      <c r="C11" s="56"/>
      <c r="D11" s="2"/>
      <c r="E11" s="57" t="s">
        <v>10</v>
      </c>
      <c r="F11" s="57"/>
      <c r="G11" s="40"/>
    </row>
    <row r="12" spans="1:9" ht="30" customHeight="1" x14ac:dyDescent="0.3">
      <c r="A12" t="s">
        <v>9</v>
      </c>
      <c r="B12" s="53"/>
      <c r="C12" s="53"/>
      <c r="D12" s="1" t="s">
        <v>12</v>
      </c>
      <c r="E12" s="54"/>
      <c r="F12" s="54"/>
      <c r="G12" t="s">
        <v>13</v>
      </c>
      <c r="H12" s="53"/>
      <c r="I12" s="53"/>
    </row>
    <row r="13" spans="1:9" ht="22.5" customHeight="1" x14ac:dyDescent="0.25"/>
    <row r="14" spans="1:9" ht="30" customHeight="1" x14ac:dyDescent="0.3">
      <c r="A14" s="20" t="s">
        <v>6</v>
      </c>
      <c r="B14" s="55"/>
      <c r="C14" s="55"/>
      <c r="D14" s="55"/>
      <c r="E14" s="55"/>
      <c r="F14" s="55"/>
    </row>
    <row r="15" spans="1:9" ht="13.5" customHeight="1" thickBot="1" x14ac:dyDescent="0.35">
      <c r="A15" s="17"/>
      <c r="B15" s="2"/>
      <c r="C15" s="2"/>
      <c r="D15" s="2"/>
      <c r="E15" s="2"/>
    </row>
    <row r="16" spans="1:9" ht="30" customHeight="1" thickBot="1" x14ac:dyDescent="0.35">
      <c r="A16" s="24" t="s">
        <v>0</v>
      </c>
      <c r="B16" s="25" t="s">
        <v>1</v>
      </c>
      <c r="C16" s="25" t="s">
        <v>8</v>
      </c>
      <c r="D16" s="27" t="s">
        <v>7</v>
      </c>
      <c r="E16" s="18"/>
      <c r="F16" s="24" t="s">
        <v>4</v>
      </c>
      <c r="G16" s="25" t="s">
        <v>1</v>
      </c>
      <c r="H16" s="25" t="s">
        <v>8</v>
      </c>
      <c r="I16" s="27" t="s">
        <v>7</v>
      </c>
    </row>
    <row r="17" spans="1:9" ht="30" customHeight="1" x14ac:dyDescent="0.3">
      <c r="A17" s="32">
        <v>0.05</v>
      </c>
      <c r="B17" s="23"/>
      <c r="C17" s="32">
        <v>0.05</v>
      </c>
      <c r="D17" s="28"/>
      <c r="E17" s="18"/>
      <c r="F17" s="26">
        <v>5</v>
      </c>
      <c r="G17" s="23"/>
      <c r="H17" s="36">
        <v>5</v>
      </c>
      <c r="I17" s="28"/>
    </row>
    <row r="18" spans="1:9" ht="30" customHeight="1" x14ac:dyDescent="0.3">
      <c r="A18" s="33">
        <v>0.1</v>
      </c>
      <c r="B18" s="21"/>
      <c r="C18" s="33">
        <v>0.1</v>
      </c>
      <c r="D18" s="29"/>
      <c r="E18" s="18"/>
      <c r="F18" s="8">
        <v>10</v>
      </c>
      <c r="G18" s="21"/>
      <c r="H18" s="34">
        <v>10</v>
      </c>
      <c r="I18" s="29"/>
    </row>
    <row r="19" spans="1:9" ht="30" customHeight="1" x14ac:dyDescent="0.3">
      <c r="A19" s="33">
        <v>0.25</v>
      </c>
      <c r="B19" s="21"/>
      <c r="C19" s="33">
        <v>0.25</v>
      </c>
      <c r="D19" s="29"/>
      <c r="E19" s="18"/>
      <c r="F19" s="8">
        <v>20</v>
      </c>
      <c r="G19" s="21"/>
      <c r="H19" s="34">
        <v>20</v>
      </c>
      <c r="I19" s="29"/>
    </row>
    <row r="20" spans="1:9" ht="30" customHeight="1" thickBot="1" x14ac:dyDescent="0.35">
      <c r="A20" s="34">
        <v>1</v>
      </c>
      <c r="B20" s="21"/>
      <c r="C20" s="34">
        <v>1</v>
      </c>
      <c r="D20" s="29"/>
      <c r="E20" s="18"/>
      <c r="F20" s="9">
        <v>50</v>
      </c>
      <c r="G20" s="22"/>
      <c r="H20" s="35">
        <v>50</v>
      </c>
      <c r="I20" s="30"/>
    </row>
    <row r="21" spans="1:9" ht="30" customHeight="1" thickBot="1" x14ac:dyDescent="0.35">
      <c r="A21" s="35">
        <v>2</v>
      </c>
      <c r="B21" s="22"/>
      <c r="C21" s="35">
        <v>2</v>
      </c>
      <c r="D21" s="30"/>
      <c r="E21" s="18"/>
      <c r="F21" s="50" t="s">
        <v>10</v>
      </c>
      <c r="G21" s="59"/>
      <c r="H21" s="51"/>
      <c r="I21" s="31"/>
    </row>
    <row r="22" spans="1:9" ht="30" customHeight="1" thickBot="1" x14ac:dyDescent="0.35">
      <c r="A22" s="48" t="s">
        <v>11</v>
      </c>
      <c r="B22" s="58"/>
      <c r="C22" s="49"/>
      <c r="D22" s="12"/>
      <c r="E22" s="2"/>
    </row>
    <row r="23" spans="1:9" ht="13.5" customHeight="1" x14ac:dyDescent="0.3">
      <c r="A23" s="37"/>
      <c r="B23" s="37"/>
      <c r="C23" s="37"/>
      <c r="D23" s="38"/>
      <c r="E23" s="2"/>
    </row>
    <row r="24" spans="1:9" ht="30" customHeight="1" x14ac:dyDescent="0.3">
      <c r="A24" s="18"/>
      <c r="B24" s="56" t="s">
        <v>11</v>
      </c>
      <c r="C24" s="56"/>
      <c r="D24" s="18"/>
      <c r="E24" s="57" t="s">
        <v>10</v>
      </c>
      <c r="F24" s="57"/>
      <c r="G24" s="41"/>
      <c r="H24" s="1"/>
      <c r="I24" s="1"/>
    </row>
    <row r="25" spans="1:9" ht="30" customHeight="1" x14ac:dyDescent="0.3">
      <c r="A25" s="1" t="s">
        <v>9</v>
      </c>
      <c r="B25" s="53"/>
      <c r="C25" s="53"/>
      <c r="D25" s="1" t="s">
        <v>12</v>
      </c>
      <c r="E25" s="54"/>
      <c r="F25" s="54"/>
      <c r="G25" s="1" t="s">
        <v>13</v>
      </c>
      <c r="H25" s="53"/>
      <c r="I25" s="53"/>
    </row>
  </sheetData>
  <mergeCells count="16">
    <mergeCell ref="B25:C25"/>
    <mergeCell ref="E25:F25"/>
    <mergeCell ref="H25:I25"/>
    <mergeCell ref="B1:F1"/>
    <mergeCell ref="B12:C12"/>
    <mergeCell ref="B11:C11"/>
    <mergeCell ref="E11:F11"/>
    <mergeCell ref="E12:F12"/>
    <mergeCell ref="A9:C9"/>
    <mergeCell ref="F8:H8"/>
    <mergeCell ref="H12:I12"/>
    <mergeCell ref="B14:F14"/>
    <mergeCell ref="F21:H21"/>
    <mergeCell ref="A22:C22"/>
    <mergeCell ref="B24:C24"/>
    <mergeCell ref="E24:F24"/>
  </mergeCells>
  <pageMargins left="0.25" right="0.25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F17" sqref="F17"/>
    </sheetView>
  </sheetViews>
  <sheetFormatPr baseColWidth="10" defaultRowHeight="16.5" x14ac:dyDescent="0.3"/>
  <cols>
    <col min="1" max="1" width="13.140625" style="2" customWidth="1"/>
    <col min="2" max="4" width="11.42578125" style="2"/>
    <col min="5" max="5" width="10.85546875" style="2" customWidth="1"/>
    <col min="6" max="6" width="19.85546875" style="2" customWidth="1"/>
    <col min="7" max="16384" width="11.42578125" style="2"/>
  </cols>
  <sheetData>
    <row r="1" spans="1:9" x14ac:dyDescent="0.3">
      <c r="A1" s="20" t="s">
        <v>6</v>
      </c>
      <c r="B1" s="55"/>
      <c r="C1" s="55"/>
      <c r="D1" s="55"/>
      <c r="E1" s="55"/>
      <c r="F1" s="55"/>
      <c r="G1"/>
      <c r="H1"/>
      <c r="I1"/>
    </row>
    <row r="2" spans="1:9" ht="17.25" thickBot="1" x14ac:dyDescent="0.35">
      <c r="A2" s="17"/>
      <c r="F2"/>
      <c r="G2"/>
      <c r="H2"/>
      <c r="I2"/>
    </row>
    <row r="3" spans="1:9" ht="17.25" thickBot="1" x14ac:dyDescent="0.35">
      <c r="A3" s="24" t="s">
        <v>0</v>
      </c>
      <c r="B3" s="25" t="s">
        <v>1</v>
      </c>
      <c r="C3" s="25" t="s">
        <v>8</v>
      </c>
      <c r="D3" s="27" t="s">
        <v>7</v>
      </c>
      <c r="E3" s="39"/>
      <c r="F3" s="24" t="s">
        <v>4</v>
      </c>
      <c r="G3" s="25" t="s">
        <v>1</v>
      </c>
      <c r="H3" s="25" t="s">
        <v>8</v>
      </c>
      <c r="I3" s="27" t="s">
        <v>7</v>
      </c>
    </row>
    <row r="4" spans="1:9" ht="48.75" customHeight="1" x14ac:dyDescent="0.3">
      <c r="A4" s="32"/>
      <c r="B4" s="23"/>
      <c r="C4" s="43">
        <v>0.05</v>
      </c>
      <c r="D4" s="28"/>
      <c r="E4" s="39"/>
      <c r="F4" s="26"/>
      <c r="G4" s="23"/>
      <c r="H4" s="47">
        <v>5</v>
      </c>
      <c r="I4" s="28"/>
    </row>
    <row r="5" spans="1:9" ht="48.75" customHeight="1" x14ac:dyDescent="0.3">
      <c r="A5" s="33"/>
      <c r="B5" s="21"/>
      <c r="C5" s="44">
        <v>0.1</v>
      </c>
      <c r="D5" s="29"/>
      <c r="E5" s="39"/>
      <c r="F5" s="8"/>
      <c r="G5" s="21"/>
      <c r="H5" s="45">
        <v>10</v>
      </c>
      <c r="I5" s="29"/>
    </row>
    <row r="6" spans="1:9" ht="48.75" customHeight="1" x14ac:dyDescent="0.3">
      <c r="A6" s="33"/>
      <c r="B6" s="21"/>
      <c r="C6" s="44">
        <v>0.25</v>
      </c>
      <c r="D6" s="29"/>
      <c r="E6" s="39"/>
      <c r="F6" s="8"/>
      <c r="G6" s="21"/>
      <c r="H6" s="45">
        <v>20</v>
      </c>
      <c r="I6" s="29"/>
    </row>
    <row r="7" spans="1:9" ht="48.75" customHeight="1" thickBot="1" x14ac:dyDescent="0.35">
      <c r="A7" s="34"/>
      <c r="B7" s="21"/>
      <c r="C7" s="45">
        <v>1</v>
      </c>
      <c r="D7" s="29"/>
      <c r="E7" s="39"/>
      <c r="F7" s="9"/>
      <c r="G7" s="22"/>
      <c r="H7" s="46">
        <v>50</v>
      </c>
      <c r="I7" s="30"/>
    </row>
    <row r="8" spans="1:9" ht="48.75" customHeight="1" thickBot="1" x14ac:dyDescent="0.35">
      <c r="A8" s="35"/>
      <c r="B8" s="22"/>
      <c r="C8" s="46">
        <v>2</v>
      </c>
      <c r="D8" s="30"/>
      <c r="E8" s="39"/>
      <c r="F8" s="50" t="s">
        <v>10</v>
      </c>
      <c r="G8" s="59"/>
      <c r="H8" s="51"/>
      <c r="I8" s="31"/>
    </row>
    <row r="9" spans="1:9" ht="48.75" customHeight="1" thickBot="1" x14ac:dyDescent="0.35">
      <c r="A9" s="48" t="s">
        <v>11</v>
      </c>
      <c r="B9" s="58"/>
      <c r="C9" s="49"/>
      <c r="D9" s="12"/>
      <c r="F9"/>
      <c r="G9"/>
      <c r="H9"/>
      <c r="I9"/>
    </row>
    <row r="10" spans="1:9" x14ac:dyDescent="0.3">
      <c r="A10" s="37"/>
      <c r="B10" s="37"/>
      <c r="C10" s="37"/>
      <c r="D10" s="38"/>
      <c r="F10"/>
      <c r="G10"/>
      <c r="H10"/>
      <c r="I10"/>
    </row>
    <row r="11" spans="1:9" x14ac:dyDescent="0.3">
      <c r="B11" s="56" t="s">
        <v>11</v>
      </c>
      <c r="C11" s="56"/>
      <c r="E11" s="57" t="s">
        <v>10</v>
      </c>
      <c r="F11" s="57"/>
      <c r="G11" s="40"/>
      <c r="H11"/>
      <c r="I11"/>
    </row>
    <row r="12" spans="1:9" x14ac:dyDescent="0.3">
      <c r="A12" t="s">
        <v>9</v>
      </c>
      <c r="B12" s="53"/>
      <c r="C12" s="53"/>
      <c r="D12" s="1" t="s">
        <v>12</v>
      </c>
      <c r="E12" s="54"/>
      <c r="F12" s="54"/>
      <c r="G12" t="s">
        <v>13</v>
      </c>
      <c r="H12" s="53"/>
      <c r="I12" s="53"/>
    </row>
    <row r="13" spans="1:9" x14ac:dyDescent="0.3">
      <c r="A13"/>
      <c r="B13"/>
      <c r="C13"/>
      <c r="D13"/>
      <c r="E13"/>
      <c r="F13"/>
      <c r="G13"/>
      <c r="H13"/>
      <c r="I13"/>
    </row>
  </sheetData>
  <mergeCells count="8">
    <mergeCell ref="B12:C12"/>
    <mergeCell ref="E12:F12"/>
    <mergeCell ref="H12:I12"/>
    <mergeCell ref="B1:F1"/>
    <mergeCell ref="F8:H8"/>
    <mergeCell ref="A9:C9"/>
    <mergeCell ref="B11:C11"/>
    <mergeCell ref="E11:F11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Avec calcul</vt:lpstr>
      <vt:lpstr>À Imprimer</vt:lpstr>
      <vt:lpstr>AvecExemplePièces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Crevier-Couture</dc:creator>
  <cp:lastModifiedBy>Jessica Paquin</cp:lastModifiedBy>
  <dcterms:created xsi:type="dcterms:W3CDTF">2016-11-16T18:02:49Z</dcterms:created>
  <dcterms:modified xsi:type="dcterms:W3CDTF">2017-02-06T19:59:26Z</dcterms:modified>
</cp:coreProperties>
</file>